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<sst xmlns="http://schemas.openxmlformats.org/spreadsheetml/2006/main" count="25" uniqueCount="25">
  <si>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Tasso di inflazione programmata: </t>
  </si>
  <si>
    <t>Retribuzione</t>
  </si>
  <si>
    <t>% prevista dall'Art. 7 CCNL</t>
  </si>
  <si>
    <t>QD 2° Livello</t>
  </si>
  <si>
    <t>QD 1° Livello</t>
  </si>
  <si>
    <t>3ª Area 4° Livello</t>
  </si>
  <si>
    <t>3ª Area 3° Livello</t>
  </si>
  <si>
    <t>3ª Area 2° Livello</t>
  </si>
  <si>
    <t>3ª Area 1° Livello</t>
  </si>
  <si>
    <t>2ª Area 3° Livello</t>
  </si>
  <si>
    <t>2ª Area 2° Livello</t>
  </si>
  <si>
    <t>2ª Area 1° Livello</t>
  </si>
  <si>
    <t>1ª Area (Livello unico + g. nott.)</t>
  </si>
  <si>
    <t>1ª Area (Livello unico)</t>
  </si>
  <si>
    <t>L'indennità di vacanza contrattuale cessa di essere erogata al momento della firma del rinnovo contrattuale e viene assorbita (salvo patto contrario) al momento dell'applicazione delle nuove tabelle e del pagamento degli arretrati.</t>
  </si>
  <si>
    <t xml:space="preserve">Calcolo dell'Indennità di Vacanza Contrattuale </t>
  </si>
  <si>
    <t>QD 4° Livello (*)</t>
  </si>
  <si>
    <t>QD 3° Livello (*)</t>
  </si>
  <si>
    <t>Area/Livello</t>
  </si>
  <si>
    <t>Importo di riferimento (% della colonna precedente applicata alla Retribuzione)</t>
  </si>
  <si>
    <t>(*) Per il QD3 e il QD4 va aggiunta la quota dell’eventuale assegno ad personam da ristrutturazione tabellare (nella misura del 79% per il QD3 e dell’87% per il QD4).</t>
  </si>
  <si>
    <r>
      <t>50%</t>
    </r>
    <r>
      <rPr>
        <b/>
        <sz val="9"/>
        <rFont val="Verdana"/>
        <family val="2"/>
      </rPr>
      <t xml:space="preserve"> del Tasso di inflazione programmata (</t>
    </r>
    <r>
      <rPr>
        <b/>
        <sz val="9"/>
        <color indexed="12"/>
        <rFont val="Verdana"/>
        <family val="2"/>
      </rPr>
      <t>2%</t>
    </r>
    <r>
      <rPr>
        <b/>
        <sz val="9"/>
        <rFont val="Verdana"/>
        <family val="2"/>
      </rPr>
      <t>) applicato ai valori della colonna Importo di riferimento)</t>
    </r>
  </si>
  <si>
    <t>Indennità Vacanza Contrattuale 01/08 31/10/2007:</t>
  </si>
  <si>
    <t>Indennità Vacanza Contrattuale da 01/11/2007:</t>
  </si>
  <si>
    <r>
      <t>30%</t>
    </r>
    <r>
      <rPr>
        <b/>
        <sz val="9"/>
        <rFont val="Verdana"/>
        <family val="2"/>
      </rPr>
      <t xml:space="preserve"> del Tasso di inflazione programmata (</t>
    </r>
    <r>
      <rPr>
        <b/>
        <sz val="9"/>
        <color indexed="12"/>
        <rFont val="Verdana"/>
        <family val="2"/>
      </rPr>
      <t>2%</t>
    </r>
    <r>
      <rPr>
        <b/>
        <sz val="9"/>
        <rFont val="Verdana"/>
        <family val="2"/>
      </rPr>
      <t>) applicato ai valori della colonna Importo di riferimento)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</si>
</sst>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7">
    <font>
      <sz val="10"/>
      <name val="Arial"/>
      <family val="0"/>
    </font>
    <font>
      <b/>
      <sz val="9"/>
      <name val="Verdana"/>
      <family val="2"/>
    </font>
    <font>
      <b/>
      <sz val="9"/>
      <color indexed="12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6"/>
      <color indexed="10"/>
      <name val="Verdana"/>
      <family val="2"/>
    </font>
    <font>
      <b/>
      <sz val="12"/>
      <color indexed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9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4" fontId="1" fillId="2" borderId="5" xfId="0" applyNumberFormat="1" applyFont="1" applyFill="1" applyBorder="1" applyAlignment="1">
      <alignment horizontal="center" vertical="center"/>
    </xf>
    <xf numFmtId="9" fontId="2" fillId="2" borderId="5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horizontal="center" vertical="center"/>
    </xf>
    <xf numFmtId="9" fontId="2" fillId="2" borderId="8" xfId="0" applyNumberFormat="1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10" fontId="6" fillId="5" borderId="0" xfId="0" applyNumberFormat="1" applyFont="1" applyFill="1" applyBorder="1" applyAlignment="1">
      <alignment horizontal="center" vertical="center"/>
    </xf>
    <xf numFmtId="9" fontId="6" fillId="5" borderId="0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7109375" style="3" customWidth="1"/>
    <col min="2" max="6" width="20.7109375" style="5" customWidth="1"/>
    <col min="7" max="16384" width="9.140625" style="3" customWidth="1"/>
  </cols>
  <sheetData>
    <row r="1" spans="1:6" s="24" customFormat="1" ht="19.5">
      <c r="A1" s="24" t="s">
        <v>15</v>
      </c>
      <c r="B1" s="25"/>
      <c r="C1" s="25"/>
      <c r="D1" s="25"/>
      <c r="E1" s="25"/>
      <c r="F1" s="25"/>
    </row>
    <row r="2" spans="1:6" s="23" customFormat="1" ht="15.75" customHeight="1">
      <c r="A2" s="26" t="s">
        <v>0</v>
      </c>
      <c r="B2" s="27"/>
      <c r="C2" s="27"/>
      <c r="D2" s="27"/>
      <c r="E2" s="28">
        <v>0.02</v>
      </c>
      <c r="F2" s="29"/>
    </row>
    <row r="3" spans="1:6" s="2" customFormat="1" ht="48" customHeight="1">
      <c r="A3" s="33" t="s">
        <v>18</v>
      </c>
      <c r="B3" s="35" t="s">
        <v>1</v>
      </c>
      <c r="C3" s="35" t="s">
        <v>2</v>
      </c>
      <c r="D3" s="35" t="s">
        <v>19</v>
      </c>
      <c r="E3" s="21" t="s">
        <v>22</v>
      </c>
      <c r="F3" s="22" t="s">
        <v>23</v>
      </c>
    </row>
    <row r="4" spans="1:6" s="2" customFormat="1" ht="78.75">
      <c r="A4" s="34"/>
      <c r="B4" s="36"/>
      <c r="C4" s="36"/>
      <c r="D4" s="36"/>
      <c r="E4" s="31" t="s">
        <v>24</v>
      </c>
      <c r="F4" s="30" t="s">
        <v>21</v>
      </c>
    </row>
    <row r="5" spans="1:6" ht="15.75" customHeight="1">
      <c r="A5" s="16" t="s">
        <v>16</v>
      </c>
      <c r="B5" s="17">
        <v>3527.25</v>
      </c>
      <c r="C5" s="18">
        <v>0.79</v>
      </c>
      <c r="D5" s="17">
        <f aca="true" t="shared" si="0" ref="D5:D17">B5*C5</f>
        <v>2786.5275</v>
      </c>
      <c r="E5" s="19">
        <f>ROUND($E$2*E$20*$D5,2)</f>
        <v>16.72</v>
      </c>
      <c r="F5" s="20">
        <f>ROUND($E$2*F$20*$D5,2)</f>
        <v>27.87</v>
      </c>
    </row>
    <row r="6" spans="1:6" ht="15.75" customHeight="1">
      <c r="A6" s="6" t="s">
        <v>17</v>
      </c>
      <c r="B6" s="7">
        <v>2984.93</v>
      </c>
      <c r="C6" s="8">
        <v>0.79</v>
      </c>
      <c r="D6" s="7">
        <f t="shared" si="0"/>
        <v>2358.0947</v>
      </c>
      <c r="E6" s="9">
        <f aca="true" t="shared" si="1" ref="E6:F17">ROUND($E$2*E$20*$D6,2)</f>
        <v>14.15</v>
      </c>
      <c r="F6" s="10">
        <f t="shared" si="1"/>
        <v>23.58</v>
      </c>
    </row>
    <row r="7" spans="1:6" ht="15.75" customHeight="1">
      <c r="A7" s="6" t="s">
        <v>3</v>
      </c>
      <c r="B7" s="7">
        <v>2664.9</v>
      </c>
      <c r="C7" s="8">
        <v>0.89</v>
      </c>
      <c r="D7" s="7">
        <f t="shared" si="0"/>
        <v>2371.761</v>
      </c>
      <c r="E7" s="9">
        <f t="shared" si="1"/>
        <v>14.23</v>
      </c>
      <c r="F7" s="10">
        <f t="shared" si="1"/>
        <v>23.72</v>
      </c>
    </row>
    <row r="8" spans="1:6" ht="15.75" customHeight="1">
      <c r="A8" s="6" t="s">
        <v>4</v>
      </c>
      <c r="B8" s="7">
        <v>2505.64</v>
      </c>
      <c r="C8" s="8">
        <v>0.89</v>
      </c>
      <c r="D8" s="7">
        <f t="shared" si="0"/>
        <v>2230.0196</v>
      </c>
      <c r="E8" s="9">
        <f t="shared" si="1"/>
        <v>13.38</v>
      </c>
      <c r="F8" s="10">
        <f t="shared" si="1"/>
        <v>22.3</v>
      </c>
    </row>
    <row r="9" spans="1:6" ht="15.75" customHeight="1">
      <c r="A9" s="6" t="s">
        <v>5</v>
      </c>
      <c r="B9" s="7">
        <v>2195.47</v>
      </c>
      <c r="C9" s="8">
        <v>0.88</v>
      </c>
      <c r="D9" s="7">
        <f t="shared" si="0"/>
        <v>1932.0135999999998</v>
      </c>
      <c r="E9" s="9">
        <f t="shared" si="1"/>
        <v>11.59</v>
      </c>
      <c r="F9" s="10">
        <f t="shared" si="1"/>
        <v>19.32</v>
      </c>
    </row>
    <row r="10" spans="1:6" ht="15.75" customHeight="1">
      <c r="A10" s="6" t="s">
        <v>6</v>
      </c>
      <c r="B10" s="7">
        <v>2040.76</v>
      </c>
      <c r="C10" s="8">
        <v>0.88</v>
      </c>
      <c r="D10" s="7">
        <f t="shared" si="0"/>
        <v>1795.8688</v>
      </c>
      <c r="E10" s="9">
        <f t="shared" si="1"/>
        <v>10.78</v>
      </c>
      <c r="F10" s="10">
        <f t="shared" si="1"/>
        <v>17.96</v>
      </c>
    </row>
    <row r="11" spans="1:6" ht="15.75" customHeight="1">
      <c r="A11" s="6" t="s">
        <v>7</v>
      </c>
      <c r="B11" s="7">
        <v>1926.25</v>
      </c>
      <c r="C11" s="8">
        <v>0.88</v>
      </c>
      <c r="D11" s="7">
        <f t="shared" si="0"/>
        <v>1695.1</v>
      </c>
      <c r="E11" s="9">
        <f t="shared" si="1"/>
        <v>10.17</v>
      </c>
      <c r="F11" s="10">
        <f t="shared" si="1"/>
        <v>16.95</v>
      </c>
    </row>
    <row r="12" spans="1:6" ht="15.75" customHeight="1">
      <c r="A12" s="6" t="s">
        <v>8</v>
      </c>
      <c r="B12" s="7">
        <v>1820.08</v>
      </c>
      <c r="C12" s="8">
        <v>0.88</v>
      </c>
      <c r="D12" s="7">
        <f t="shared" si="0"/>
        <v>1601.6704</v>
      </c>
      <c r="E12" s="9">
        <f t="shared" si="1"/>
        <v>9.61</v>
      </c>
      <c r="F12" s="10">
        <f t="shared" si="1"/>
        <v>16.02</v>
      </c>
    </row>
    <row r="13" spans="1:6" ht="15.75" customHeight="1">
      <c r="A13" s="6" t="s">
        <v>9</v>
      </c>
      <c r="B13" s="7">
        <v>1713.91</v>
      </c>
      <c r="C13" s="8">
        <v>0.88</v>
      </c>
      <c r="D13" s="7">
        <f t="shared" si="0"/>
        <v>1508.2408</v>
      </c>
      <c r="E13" s="9">
        <f t="shared" si="1"/>
        <v>9.05</v>
      </c>
      <c r="F13" s="10">
        <f t="shared" si="1"/>
        <v>15.08</v>
      </c>
    </row>
    <row r="14" spans="1:6" ht="15.75" customHeight="1">
      <c r="A14" s="6" t="s">
        <v>10</v>
      </c>
      <c r="B14" s="7">
        <v>1668.4</v>
      </c>
      <c r="C14" s="8">
        <v>0.88</v>
      </c>
      <c r="D14" s="7">
        <f t="shared" si="0"/>
        <v>1468.192</v>
      </c>
      <c r="E14" s="9">
        <f t="shared" si="1"/>
        <v>8.81</v>
      </c>
      <c r="F14" s="10">
        <f t="shared" si="1"/>
        <v>14.68</v>
      </c>
    </row>
    <row r="15" spans="1:6" ht="15.75" customHeight="1">
      <c r="A15" s="6" t="s">
        <v>11</v>
      </c>
      <c r="B15" s="7">
        <v>1622.91</v>
      </c>
      <c r="C15" s="8">
        <v>0.88</v>
      </c>
      <c r="D15" s="7">
        <f t="shared" si="0"/>
        <v>1428.1608</v>
      </c>
      <c r="E15" s="9">
        <f t="shared" si="1"/>
        <v>8.57</v>
      </c>
      <c r="F15" s="10">
        <f t="shared" si="1"/>
        <v>14.28</v>
      </c>
    </row>
    <row r="16" spans="1:6" ht="15.75" customHeight="1">
      <c r="A16" s="6" t="s">
        <v>12</v>
      </c>
      <c r="B16" s="7">
        <v>1544.64</v>
      </c>
      <c r="C16" s="8">
        <v>0.88</v>
      </c>
      <c r="D16" s="7">
        <f t="shared" si="0"/>
        <v>1359.2832</v>
      </c>
      <c r="E16" s="9">
        <f t="shared" si="1"/>
        <v>8.16</v>
      </c>
      <c r="F16" s="10">
        <f t="shared" si="1"/>
        <v>13.59</v>
      </c>
    </row>
    <row r="17" spans="1:6" ht="15.75" customHeight="1">
      <c r="A17" s="11" t="s">
        <v>13</v>
      </c>
      <c r="B17" s="12">
        <v>1516.73</v>
      </c>
      <c r="C17" s="13">
        <v>0.88</v>
      </c>
      <c r="D17" s="12">
        <f t="shared" si="0"/>
        <v>1334.7224</v>
      </c>
      <c r="E17" s="14">
        <f t="shared" si="1"/>
        <v>8.01</v>
      </c>
      <c r="F17" s="15">
        <f t="shared" si="1"/>
        <v>13.35</v>
      </c>
    </row>
    <row r="18" spans="1:6" s="4" customFormat="1" ht="31.5" customHeight="1">
      <c r="A18" s="32" t="s">
        <v>20</v>
      </c>
      <c r="B18" s="32"/>
      <c r="C18" s="32"/>
      <c r="D18" s="32"/>
      <c r="E18" s="32"/>
      <c r="F18" s="32"/>
    </row>
    <row r="19" spans="1:6" s="4" customFormat="1" ht="31.5" customHeight="1">
      <c r="A19" s="32" t="s">
        <v>14</v>
      </c>
      <c r="B19" s="32"/>
      <c r="C19" s="32"/>
      <c r="D19" s="32"/>
      <c r="E19" s="32"/>
      <c r="F19" s="32"/>
    </row>
    <row r="20" spans="5:6" ht="11.25">
      <c r="E20" s="1">
        <v>0.3</v>
      </c>
      <c r="F20" s="1">
        <v>0.5</v>
      </c>
    </row>
  </sheetData>
  <mergeCells count="6">
    <mergeCell ref="A18:F18"/>
    <mergeCell ref="A19:F19"/>
    <mergeCell ref="A3:A4"/>
    <mergeCell ref="B3:B4"/>
    <mergeCell ref="C3:C4"/>
    <mergeCell ref="D3:D4"/>
  </mergeCells>
  <printOptions gridLines="1" horizontalCentered="1"/>
  <pageMargins left="0" right="0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Comunicati Sindacali</dc:title>
  <dc:subject/>
  <dc:creator>FISAC CGIL</dc:creator>
  <cp:keywords/>
  <dc:description/>
  <cp:lastModifiedBy>FISAC CGIL</cp:lastModifiedBy>
  <cp:lastPrinted>2007-07-21T10:04:15Z</cp:lastPrinted>
  <dcterms:created xsi:type="dcterms:W3CDTF">2007-07-21T09:41:08Z</dcterms:created>
  <dcterms:modified xsi:type="dcterms:W3CDTF">2010-07-08T05:10:22Z</dcterms:modified>
  <cp:category/>
  <cp:version/>
  <cp:contentType/>
  <cp:contentStatus/>
</cp:coreProperties>
</file>